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FGE\Desktop\MARINITA\"/>
    </mc:Choice>
  </mc:AlternateContent>
  <xr:revisionPtr revIDLastSave="0" documentId="8_{3654F83C-7F0E-4167-BFCF-D3F2EF243602}" xr6:coauthVersionLast="36" xr6:coauthVersionMax="36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2605" windowHeight="7935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7" i="1"/>
  <c r="H31" i="1"/>
  <c r="H23" i="1"/>
  <c r="H15" i="1"/>
  <c r="H13" i="1"/>
  <c r="G17" i="1"/>
  <c r="F17" i="1"/>
  <c r="D17" i="1"/>
  <c r="C17" i="1"/>
  <c r="E17" i="1" s="1"/>
  <c r="H17" i="1" s="1"/>
  <c r="G27" i="1"/>
  <c r="F27" i="1"/>
  <c r="D27" i="1"/>
  <c r="E27" i="1" s="1"/>
  <c r="H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G73" i="1"/>
  <c r="G81" i="1" s="1"/>
  <c r="F73" i="1"/>
  <c r="D73" i="1"/>
  <c r="D81" i="1" s="1"/>
  <c r="C73" i="1"/>
  <c r="G9" i="1"/>
  <c r="F9" i="1"/>
  <c r="D9" i="1"/>
  <c r="E79" i="1"/>
  <c r="H79" i="1" s="1"/>
  <c r="E78" i="1"/>
  <c r="H78" i="1" s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F81" i="1" l="1"/>
  <c r="E73" i="1"/>
  <c r="H73" i="1" s="1"/>
  <c r="E69" i="1"/>
  <c r="H69" i="1" s="1"/>
  <c r="E37" i="1"/>
  <c r="H37" i="1" s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<sst xmlns="http://schemas.openxmlformats.org/spreadsheetml/2006/main" count="94" uniqueCount="94">
  <si>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</si>
  <si>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</si>
  <si>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</si>
  <si>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</si>
  <si>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</si>
  <si>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</si>
  <si>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</si>
  <si>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</si>
  <si>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</si>
  <si>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</si>
  <si>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</si>
  <si>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</si>
  <si>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</si>
  <si>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</si>
  <si>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</si>
  <si>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</si>
  <si>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</si>
  <si>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</si>
  <si>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</si>
  <si>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</si>
  <si>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</si>
  <si>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</si>
  <si>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</si>
  <si>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</si>
  <si>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</si>
  <si>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</si>
  <si>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</si>
  <si>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</si>
  <si>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</si>
  <si>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</si>
  <si>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</si>
  <si>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</si>
  <si>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</si>
  <si>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</si>
  <si>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</si>
  <si>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</si>
  <si>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</si>
  <si>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</si>
  <si>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</si>
  <si>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</si>
  <si>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</si>
  <si>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</si>
  <si>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</si>
  <si>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</si>
  <si>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</si>
  <si>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</si>
  <si>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</si>
  <si>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</si>
  <si>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</si>
  <si>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</si>
  <si>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</si>
  <si>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</si>
  <si>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</si>
  <si>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</si>
  <si>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</si>
  <si>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</si>
  <si>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</si>
  <si>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</si>
  <si>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</si>
  <si>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</si>
  <si>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</si>
  <si>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</si>
  <si>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</si>
  <si>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</si>
  <si>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</si>
  <si>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</si>
  <si>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</si>
  <si>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</si>
  <si>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</si>
  <si>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</si>
  <si>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</si>
  <si>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</si>
  <si>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</si>
  <si>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</si>
  <si>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</si>
  <si>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</si>
  <si>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</si>
  <si>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</si>
  <si>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</si>
  <si>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</si>
  <si>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</si>
  <si>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</si>
  <si>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</si>
  <si>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</si>
  <si>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</si>
  <si>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</si>
  <si>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Fondo de Atención a Niños y Niñas hijos de las Víctimas de la Lucha Contra el Crimen</t>
  </si>
  <si>
    <t>Del 2021 al 2022</t>
  </si>
  <si>
    <t xml:space="preserve">DIRECTORA GENERAL DE ADMINISTRACIÓN </t>
  </si>
  <si>
    <t xml:space="preserve">DIRECTORA DE ADMINISTRACIÓN Y ENAJENACIÓN </t>
  </si>
  <si>
    <t xml:space="preserve">      LIC. EVA PATRICIA FRANCO LÓPEZ</t>
  </si>
  <si>
    <t xml:space="preserve">     DE LA FISCALÍA GENERAL DEL ESTADO</t>
  </si>
  <si>
    <t xml:space="preserve">     LIC. CLAUDIA ALEJANDRA ALARCON ACOSTA</t>
  </si>
  <si>
    <t xml:space="preserve">       DE BIENES,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</si>
</sst>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66" zoomScale="80" zoomScaleNormal="80" workbookViewId="0">
      <selection activeCell="B85" sqref="B85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6" style="1" bestFit="1" customWidth="1"/>
    <col min="5" max="5" width="15.5703125" style="1" bestFit="1" customWidth="1"/>
    <col min="6" max="6" width="14.42578125" style="1" bestFit="1" customWidth="1"/>
    <col min="7" max="7" width="16.42578125" style="1" bestFit="1" customWidth="1"/>
    <col min="8" max="8" width="15.5703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0</v>
      </c>
      <c r="G27" s="16">
        <f>SUM(G28:G36)</f>
        <v>0</v>
      </c>
      <c r="H27" s="16">
        <f t="shared" si="1"/>
        <v>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1311757.58</v>
      </c>
      <c r="D37" s="16">
        <f>SUM(D38:D46)</f>
        <v>3161851.45</v>
      </c>
      <c r="E37" s="16">
        <f>C37+D37</f>
        <v>4473609.03</v>
      </c>
      <c r="F37" s="16">
        <f>SUM(F38:F46)</f>
        <v>0</v>
      </c>
      <c r="G37" s="16">
        <f>SUM(G38:G46)</f>
        <v>19888463.260000002</v>
      </c>
      <c r="H37" s="16">
        <f t="shared" si="1"/>
        <v>4473609.03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1311757.58</v>
      </c>
      <c r="D41" s="13">
        <v>3161851.45</v>
      </c>
      <c r="E41" s="18">
        <f t="shared" si="3"/>
        <v>4473609.03</v>
      </c>
      <c r="F41" s="12">
        <v>0</v>
      </c>
      <c r="G41" s="12">
        <v>19888463.260000002</v>
      </c>
      <c r="H41" s="20">
        <f t="shared" ref="H41:H72" si="4">E41-F41</f>
        <v>4473609.03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1311757.58</v>
      </c>
      <c r="D81" s="22">
        <f>SUM(D73,D69,D61,D57,D47,D37,D27,D17,D9)</f>
        <v>3161851.45</v>
      </c>
      <c r="E81" s="22">
        <f>C81+D81</f>
        <v>4473609.03</v>
      </c>
      <c r="F81" s="22">
        <f>SUM(F73,F69,F61,F57,F47,F37,F17,F27,F9)</f>
        <v>0</v>
      </c>
      <c r="G81" s="22">
        <f>SUM(G73,G69,G61,G57,G47,G37,G27,G17,G9)</f>
        <v>19888463.260000002</v>
      </c>
      <c r="H81" s="22">
        <f t="shared" si="5"/>
        <v>4473609.03</v>
      </c>
    </row>
    <row r="83" spans="2:8" s="23" customFormat="1" ht="38.25" customHeight="1" x14ac:dyDescent="0.2"/>
    <row r="84" spans="2:8" s="23" customFormat="1" x14ac:dyDescent="0.2"/>
    <row r="85" spans="2:8" s="23" customFormat="1" x14ac:dyDescent="0.2"/>
    <row r="86" spans="2:8" s="23" customFormat="1" x14ac:dyDescent="0.2">
      <c r="B86" s="41" t="s">
        <v>90</v>
      </c>
      <c r="F86" s="41" t="s">
        <v>92</v>
      </c>
      <c r="G86" s="41"/>
      <c r="H86" s="41"/>
    </row>
    <row r="87" spans="2:8" s="23" customFormat="1" x14ac:dyDescent="0.2">
      <c r="B87" s="41" t="s">
        <v>88</v>
      </c>
      <c r="F87" s="41" t="s">
        <v>89</v>
      </c>
      <c r="G87" s="41"/>
      <c r="H87" s="41"/>
    </row>
    <row r="88" spans="2:8" s="23" customFormat="1" x14ac:dyDescent="0.2">
      <c r="B88" s="41" t="s">
        <v>91</v>
      </c>
      <c r="F88" s="41" t="s">
        <v>93</v>
      </c>
      <c r="G88" s="41"/>
      <c r="H88" s="41"/>
    </row>
    <row r="89" spans="2:8" s="23" customFormat="1" x14ac:dyDescent="0.2">
      <c r="F89" s="41"/>
      <c r="G89" s="41"/>
      <c r="H89" s="41"/>
    </row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2023-02-08T19:28:53Z</cp:lastPrinted>
  <dcterms:created xsi:type="dcterms:W3CDTF">2019-12-04T16:22:52Z</dcterms:created>
  <dcterms:modified xsi:type="dcterms:W3CDTF">2023-02-08T19:29:50Z</dcterms:modified>
</cp:coreProperties>
</file>